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JuhaVuorela\Downloads\"/>
    </mc:Choice>
  </mc:AlternateContent>
  <xr:revisionPtr revIDLastSave="0" documentId="8_{11FCF2EF-314C-40E2-9E8E-2CC2584236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Sheet1!$A$1:$F$42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E22" i="1"/>
  <c r="E27" i="1"/>
  <c r="E32" i="1"/>
  <c r="E23" i="1"/>
  <c r="E24" i="1"/>
  <c r="E30" i="1"/>
  <c r="E33" i="1"/>
  <c r="E34" i="1" l="1"/>
  <c r="E38" i="1" s="1"/>
</calcChain>
</file>

<file path=xl/sharedStrings.xml><?xml version="1.0" encoding="utf-8"?>
<sst xmlns="http://schemas.openxmlformats.org/spreadsheetml/2006/main" count="66" uniqueCount="63">
  <si>
    <t>Matkalaskut liitteineen sähköpostilla: toimisto@judoliitto.fi</t>
  </si>
  <si>
    <t>Nimi</t>
  </si>
  <si>
    <t>Matkantarkoitus</t>
  </si>
  <si>
    <r>
      <t>MATKAKULUT,</t>
    </r>
    <r>
      <rPr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>kulutositteet oheistettuna</t>
    </r>
  </si>
  <si>
    <t>selite</t>
  </si>
  <si>
    <t>€</t>
  </si>
  <si>
    <t>huomatuksia</t>
  </si>
  <si>
    <t>Matkaliput</t>
  </si>
  <si>
    <t>Taksikulut</t>
  </si>
  <si>
    <t>Majoituskulut</t>
  </si>
  <si>
    <t>Paikoituskulut</t>
  </si>
  <si>
    <t>Muut matkakulut</t>
  </si>
  <si>
    <t xml:space="preserve">PÄIVÄRAHAT </t>
  </si>
  <si>
    <t>vrk</t>
  </si>
  <si>
    <t>á €</t>
  </si>
  <si>
    <t>Toinen matkavuorokausi alkaa, kun matkan alkamisesta on kulunut 24h.</t>
  </si>
  <si>
    <t>Kotimaa</t>
  </si>
  <si>
    <t>Kokopäiväraha:</t>
  </si>
  <si>
    <t>10-24 tuntia</t>
  </si>
  <si>
    <t>10-24 h, mutta 2 ateriaa</t>
  </si>
  <si>
    <t>Osapäiväraha:</t>
  </si>
  <si>
    <t>6-10 tuntia</t>
  </si>
  <si>
    <t>6-10 h, mutta 1 ateria</t>
  </si>
  <si>
    <t xml:space="preserve">Ulkomaat </t>
  </si>
  <si>
    <t xml:space="preserve">15-24 h, kokopäivärahasta 80% </t>
  </si>
  <si>
    <t>15-24 h, 2 ateriaa, puolet 80%:sta</t>
  </si>
  <si>
    <t>Täyden matkavrk:n ylitys 10-15 h = 65% 80%:sta</t>
  </si>
  <si>
    <t>Täyden matkavrk:n ylitys 2-10 h = 35% 80%:sta</t>
  </si>
  <si>
    <t>KM-KORVAUS OMAN KULKUNEVON KÄYTTÄMISESTÄ</t>
  </si>
  <si>
    <t>km</t>
  </si>
  <si>
    <t>Huomioi TVL säännös*</t>
  </si>
  <si>
    <t>Matkareitti:</t>
  </si>
  <si>
    <t>Kilometrit siltä osin kuin ao on tehnyt matkakorvaukseen oikeutettua matkaa.</t>
  </si>
  <si>
    <t>Matkustajat:</t>
  </si>
  <si>
    <t>Lisäkm-korvauksen saa kun ao kuljettaa muita, jotka ovat oikeutettuja matkakorvaukseen Judoliitolta.</t>
  </si>
  <si>
    <t>KORVAUSTEN BRUTTOSUMMA</t>
  </si>
  <si>
    <t>Matkaennakko</t>
  </si>
  <si>
    <t>Maksetaan</t>
  </si>
  <si>
    <t>Tarkastanut</t>
  </si>
  <si>
    <t>Paikka</t>
  </si>
  <si>
    <t>Matkustajan kuittaus</t>
  </si>
  <si>
    <t>Hyväksynyt</t>
  </si>
  <si>
    <t>Pvm</t>
  </si>
  <si>
    <t>*Matkustamiskustannusten korvauksesta muulla kuin julkisella kulkuneuvolla tehdystä matkasta on verovapaata enintään 2 000 euroa kalenterivuodelta.</t>
  </si>
  <si>
    <t>Muiden valuuttojen matkakulukorvauksissa käytetään Netvisorin tallennuspäivän kurssia.</t>
  </si>
  <si>
    <t>Mikäli olet jättämässä ensimmäistä kertaa matkalaskun Judoliittoon: ilmoita syntymäaika, hetu ja osoitteesi erillisillä sähköposteilla!</t>
  </si>
  <si>
    <t>Judoliiton matkakorvaukset pohjautuvat Valtion Matkustussääntöön.</t>
  </si>
  <si>
    <t>Tuomarit</t>
  </si>
  <si>
    <t>Puhelinkorvaus</t>
  </si>
  <si>
    <t>Kohde ja työtehtävä</t>
  </si>
  <si>
    <t>Kellonaika on pakollinen</t>
  </si>
  <si>
    <t>Huomioi TVL § 71 säännös: Enintään 20 päivältä/vuosi</t>
  </si>
  <si>
    <t>Päivärahat valtion matkustussäännöstä</t>
  </si>
  <si>
    <t>Hetu</t>
  </si>
  <si>
    <t>Osoite</t>
  </si>
  <si>
    <t>Osoite ja henkilötunnus</t>
  </si>
  <si>
    <t>Nimi ja pankkitili</t>
  </si>
  <si>
    <t>Puutteellisesti täytettyjä matkalaskuja ei makseta. Tiedot toimitetaan suoraan tulorekisteriin.</t>
  </si>
  <si>
    <t>judo.fi</t>
  </si>
  <si>
    <t>Tilinumero</t>
  </si>
  <si>
    <t>Matka alkoi pv+klo</t>
  </si>
  <si>
    <t>Matka loppui pv+klo</t>
  </si>
  <si>
    <t>MATKALASKU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</si>
</sst>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m\.yy"/>
    <numFmt numFmtId="165" formatCode="#,##0.00\ [$EUR]"/>
  </numFmts>
  <fonts count="9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54">
    <xf numFmtId="0" fontId="0" fillId="0" borderId="0" xfId="0"/>
    <xf numFmtId="2" fontId="3" fillId="2" borderId="0" xfId="0" applyNumberFormat="1" applyFont="1" applyFill="1" applyProtection="1">
      <protection locked="0"/>
    </xf>
    <xf numFmtId="0" fontId="3" fillId="2" borderId="0" xfId="0" applyFont="1" applyFill="1" applyProtection="1">
      <protection locked="0"/>
    </xf>
    <xf numFmtId="0" fontId="3" fillId="2" borderId="3" xfId="0" applyFont="1" applyFill="1" applyBorder="1"/>
    <xf numFmtId="2" fontId="3" fillId="2" borderId="4" xfId="0" applyNumberFormat="1" applyFont="1" applyFill="1" applyBorder="1" applyAlignment="1">
      <alignment horizontal="center"/>
    </xf>
    <xf numFmtId="0" fontId="3" fillId="2" borderId="5" xfId="0" applyFont="1" applyFill="1" applyBorder="1"/>
    <xf numFmtId="2" fontId="1" fillId="2" borderId="2" xfId="0" applyNumberFormat="1" applyFont="1" applyFill="1" applyBorder="1"/>
    <xf numFmtId="165" fontId="1" fillId="2" borderId="2" xfId="2" applyNumberFormat="1" applyFont="1" applyFill="1" applyBorder="1"/>
    <xf numFmtId="0" fontId="7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/>
    </xf>
    <xf numFmtId="0" fontId="4" fillId="2" borderId="0" xfId="1" applyFill="1" applyAlignment="1" applyProtection="1"/>
    <xf numFmtId="2" fontId="1" fillId="2" borderId="0" xfId="0" applyNumberFormat="1" applyFont="1" applyFill="1"/>
    <xf numFmtId="0" fontId="1" fillId="2" borderId="0" xfId="0" applyFont="1" applyFill="1" applyProtection="1">
      <protection locked="0"/>
    </xf>
    <xf numFmtId="2" fontId="1" fillId="2" borderId="0" xfId="0" applyNumberFormat="1" applyFont="1" applyFill="1" applyProtection="1">
      <protection locked="0"/>
    </xf>
    <xf numFmtId="0" fontId="1" fillId="2" borderId="2" xfId="0" applyFont="1" applyFill="1" applyBorder="1"/>
    <xf numFmtId="0" fontId="1" fillId="2" borderId="12" xfId="0" applyFont="1" applyFill="1" applyBorder="1"/>
    <xf numFmtId="0" fontId="1" fillId="2" borderId="13" xfId="0" applyFont="1" applyFill="1" applyBorder="1" applyAlignment="1">
      <alignment horizontal="center"/>
    </xf>
    <xf numFmtId="2" fontId="3" fillId="2" borderId="2" xfId="0" applyNumberFormat="1" applyFont="1" applyFill="1" applyBorder="1"/>
    <xf numFmtId="0" fontId="1" fillId="2" borderId="3" xfId="0" applyFont="1" applyFill="1" applyBorder="1"/>
    <xf numFmtId="2" fontId="3" fillId="2" borderId="15" xfId="0" applyNumberFormat="1" applyFont="1" applyFill="1" applyBorder="1"/>
    <xf numFmtId="0" fontId="1" fillId="2" borderId="17" xfId="0" applyFont="1" applyFill="1" applyBorder="1"/>
    <xf numFmtId="0" fontId="1" fillId="2" borderId="13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18" xfId="0" applyFont="1" applyFill="1" applyBorder="1"/>
    <xf numFmtId="0" fontId="3" fillId="2" borderId="19" xfId="0" applyFont="1" applyFill="1" applyBorder="1"/>
    <xf numFmtId="2" fontId="3" fillId="2" borderId="4" xfId="0" applyNumberFormat="1" applyFont="1" applyFill="1" applyBorder="1"/>
    <xf numFmtId="0" fontId="1" fillId="2" borderId="14" xfId="0" applyFont="1" applyFill="1" applyBorder="1"/>
    <xf numFmtId="0" fontId="1" fillId="2" borderId="15" xfId="0" applyFont="1" applyFill="1" applyBorder="1" applyAlignment="1">
      <alignment horizontal="center"/>
    </xf>
    <xf numFmtId="0" fontId="3" fillId="2" borderId="10" xfId="0" applyFont="1" applyFill="1" applyBorder="1"/>
    <xf numFmtId="0" fontId="1" fillId="2" borderId="15" xfId="0" applyFont="1" applyFill="1" applyBorder="1"/>
    <xf numFmtId="2" fontId="1" fillId="2" borderId="21" xfId="0" applyNumberFormat="1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24" xfId="0" applyFont="1" applyFill="1" applyBorder="1" applyAlignment="1">
      <alignment vertical="center"/>
    </xf>
    <xf numFmtId="14" fontId="1" fillId="2" borderId="25" xfId="0" applyNumberFormat="1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justify" vertical="center"/>
    </xf>
    <xf numFmtId="0" fontId="1" fillId="2" borderId="13" xfId="0" applyFont="1" applyFill="1" applyBorder="1" applyAlignment="1">
      <alignment wrapText="1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2" fontId="2" fillId="2" borderId="0" xfId="0" applyNumberFormat="1" applyFont="1" applyFill="1" applyAlignment="1">
      <alignment horizontal="left"/>
    </xf>
    <xf numFmtId="0" fontId="1" fillId="2" borderId="40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/>
    <xf numFmtId="0" fontId="1" fillId="2" borderId="26" xfId="0" applyFont="1" applyFill="1" applyBorder="1"/>
    <xf numFmtId="2" fontId="3" fillId="2" borderId="42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2" fontId="1" fillId="2" borderId="4" xfId="0" applyNumberFormat="1" applyFont="1" applyFill="1" applyBorder="1"/>
    <xf numFmtId="0" fontId="1" fillId="2" borderId="9" xfId="0" applyFont="1" applyFill="1" applyBorder="1"/>
    <xf numFmtId="0" fontId="1" fillId="2" borderId="14" xfId="0" applyFont="1" applyFill="1" applyBorder="1" applyAlignment="1">
      <alignment wrapText="1"/>
    </xf>
    <xf numFmtId="9" fontId="1" fillId="2" borderId="9" xfId="2" applyFont="1" applyFill="1" applyBorder="1" applyAlignment="1">
      <alignment horizontal="center"/>
    </xf>
    <xf numFmtId="2" fontId="1" fillId="2" borderId="9" xfId="0" applyNumberFormat="1" applyFont="1" applyFill="1" applyBorder="1"/>
    <xf numFmtId="0" fontId="1" fillId="2" borderId="46" xfId="0" applyFont="1" applyFill="1" applyBorder="1"/>
    <xf numFmtId="0" fontId="1" fillId="2" borderId="46" xfId="0" applyFont="1" applyFill="1" applyBorder="1" applyAlignment="1">
      <alignment horizontal="center"/>
    </xf>
    <xf numFmtId="0" fontId="3" fillId="2" borderId="47" xfId="0" applyFont="1" applyFill="1" applyBorder="1"/>
    <xf numFmtId="2" fontId="1" fillId="2" borderId="46" xfId="0" applyNumberFormat="1" applyFont="1" applyFill="1" applyBorder="1"/>
    <xf numFmtId="0" fontId="1" fillId="2" borderId="0" xfId="0" applyFont="1" applyFill="1" applyAlignment="1">
      <alignment horizontal="right" vertical="center"/>
    </xf>
    <xf numFmtId="0" fontId="7" fillId="0" borderId="0" xfId="0" applyFont="1"/>
    <xf numFmtId="0" fontId="1" fillId="2" borderId="33" xfId="0" applyFont="1" applyFill="1" applyBorder="1"/>
    <xf numFmtId="0" fontId="1" fillId="3" borderId="27" xfId="0" applyFont="1" applyFill="1" applyBorder="1" applyAlignment="1">
      <alignment vertical="center"/>
    </xf>
    <xf numFmtId="0" fontId="1" fillId="3" borderId="31" xfId="0" applyFont="1" applyFill="1" applyBorder="1" applyAlignment="1">
      <alignment vertical="center"/>
    </xf>
    <xf numFmtId="0" fontId="1" fillId="3" borderId="11" xfId="0" applyFont="1" applyFill="1" applyBorder="1"/>
    <xf numFmtId="0" fontId="1" fillId="3" borderId="41" xfId="0" applyFont="1" applyFill="1" applyBorder="1"/>
    <xf numFmtId="0" fontId="3" fillId="3" borderId="1" xfId="0" applyFont="1" applyFill="1" applyBorder="1"/>
    <xf numFmtId="0" fontId="1" fillId="3" borderId="7" xfId="0" applyFont="1" applyFill="1" applyBorder="1"/>
    <xf numFmtId="0" fontId="1" fillId="3" borderId="8" xfId="0" applyFont="1" applyFill="1" applyBorder="1" applyAlignment="1">
      <alignment horizontal="center" vertical="top"/>
    </xf>
    <xf numFmtId="0" fontId="3" fillId="3" borderId="11" xfId="0" applyFont="1" applyFill="1" applyBorder="1"/>
    <xf numFmtId="2" fontId="3" fillId="3" borderId="9" xfId="0" applyNumberFormat="1" applyFont="1" applyFill="1" applyBorder="1" applyAlignment="1">
      <alignment horizontal="centerContinuous"/>
    </xf>
    <xf numFmtId="0" fontId="1" fillId="3" borderId="10" xfId="0" applyFont="1" applyFill="1" applyBorder="1" applyAlignment="1">
      <alignment horizontal="center"/>
    </xf>
    <xf numFmtId="0" fontId="3" fillId="3" borderId="43" xfId="0" applyFont="1" applyFill="1" applyBorder="1"/>
    <xf numFmtId="0" fontId="1" fillId="3" borderId="29" xfId="0" applyFont="1" applyFill="1" applyBorder="1" applyAlignment="1">
      <alignment horizontal="right"/>
    </xf>
    <xf numFmtId="0" fontId="1" fillId="3" borderId="29" xfId="0" applyFont="1" applyFill="1" applyBorder="1" applyAlignment="1">
      <alignment horizontal="centerContinuous" vertical="top"/>
    </xf>
    <xf numFmtId="0" fontId="1" fillId="3" borderId="28" xfId="0" applyFont="1" applyFill="1" applyBorder="1" applyAlignment="1">
      <alignment horizontal="center" vertical="top"/>
    </xf>
    <xf numFmtId="2" fontId="1" fillId="3" borderId="28" xfId="0" applyNumberFormat="1" applyFont="1" applyFill="1" applyBorder="1" applyAlignment="1">
      <alignment horizontal="center"/>
    </xf>
    <xf numFmtId="0" fontId="1" fillId="3" borderId="22" xfId="0" applyFont="1" applyFill="1" applyBorder="1"/>
    <xf numFmtId="0" fontId="3" fillId="3" borderId="44" xfId="0" applyFont="1" applyFill="1" applyBorder="1"/>
    <xf numFmtId="0" fontId="1" fillId="3" borderId="40" xfId="0" applyFont="1" applyFill="1" applyBorder="1"/>
    <xf numFmtId="0" fontId="1" fillId="3" borderId="17" xfId="0" applyFont="1" applyFill="1" applyBorder="1" applyAlignment="1">
      <alignment horizontal="right" vertical="center"/>
    </xf>
    <xf numFmtId="0" fontId="1" fillId="3" borderId="26" xfId="0" applyFont="1" applyFill="1" applyBorder="1" applyAlignment="1">
      <alignment horizontal="right" vertical="center"/>
    </xf>
    <xf numFmtId="0" fontId="1" fillId="3" borderId="17" xfId="0" applyFont="1" applyFill="1" applyBorder="1"/>
    <xf numFmtId="0" fontId="1" fillId="3" borderId="1" xfId="0" applyFont="1" applyFill="1" applyBorder="1"/>
    <xf numFmtId="0" fontId="1" fillId="3" borderId="8" xfId="0" applyFont="1" applyFill="1" applyBorder="1" applyAlignment="1">
      <alignment horizontal="right" vertical="center"/>
    </xf>
    <xf numFmtId="0" fontId="3" fillId="3" borderId="17" xfId="0" applyFont="1" applyFill="1" applyBorder="1"/>
    <xf numFmtId="0" fontId="1" fillId="3" borderId="0" xfId="0" quotePrefix="1" applyFont="1" applyFill="1" applyAlignment="1">
      <alignment horizontal="justify" vertical="center"/>
    </xf>
    <xf numFmtId="0" fontId="1" fillId="3" borderId="26" xfId="0" applyFont="1" applyFill="1" applyBorder="1" applyAlignment="1">
      <alignment horizontal="justify" vertical="center"/>
    </xf>
    <xf numFmtId="0" fontId="1" fillId="3" borderId="0" xfId="0" applyFont="1" applyFill="1" applyAlignment="1">
      <alignment horizontal="right" vertical="center"/>
    </xf>
    <xf numFmtId="0" fontId="1" fillId="3" borderId="20" xfId="0" applyFont="1" applyFill="1" applyBorder="1"/>
    <xf numFmtId="0" fontId="1" fillId="3" borderId="31" xfId="0" applyFont="1" applyFill="1" applyBorder="1"/>
    <xf numFmtId="0" fontId="3" fillId="3" borderId="45" xfId="0" applyFont="1" applyFill="1" applyBorder="1"/>
    <xf numFmtId="0" fontId="1" fillId="3" borderId="46" xfId="0" applyFont="1" applyFill="1" applyBorder="1"/>
    <xf numFmtId="2" fontId="3" fillId="3" borderId="9" xfId="0" applyNumberFormat="1" applyFont="1" applyFill="1" applyBorder="1" applyAlignment="1">
      <alignment horizontal="center"/>
    </xf>
    <xf numFmtId="4" fontId="3" fillId="3" borderId="2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2" fontId="3" fillId="3" borderId="0" xfId="0" applyNumberFormat="1" applyFont="1" applyFill="1" applyAlignment="1">
      <alignment horizontal="center"/>
    </xf>
    <xf numFmtId="0" fontId="3" fillId="3" borderId="15" xfId="0" applyFont="1" applyFill="1" applyBorder="1" applyAlignment="1">
      <alignment horizontal="center"/>
    </xf>
    <xf numFmtId="22" fontId="1" fillId="2" borderId="30" xfId="0" applyNumberFormat="1" applyFont="1" applyFill="1" applyBorder="1"/>
    <xf numFmtId="0" fontId="1" fillId="0" borderId="13" xfId="0" applyFont="1" applyBorder="1"/>
    <xf numFmtId="22" fontId="1" fillId="2" borderId="3" xfId="0" applyNumberFormat="1" applyFont="1" applyFill="1" applyBorder="1" applyAlignment="1">
      <alignment horizontal="left"/>
    </xf>
    <xf numFmtId="2" fontId="3" fillId="3" borderId="38" xfId="0" applyNumberFormat="1" applyFont="1" applyFill="1" applyBorder="1"/>
    <xf numFmtId="0" fontId="3" fillId="3" borderId="39" xfId="0" applyFont="1" applyFill="1" applyBorder="1"/>
    <xf numFmtId="0" fontId="1" fillId="3" borderId="46" xfId="0" applyFont="1" applyFill="1" applyBorder="1" applyAlignment="1">
      <alignment horizontal="center"/>
    </xf>
    <xf numFmtId="2" fontId="3" fillId="3" borderId="46" xfId="0" applyNumberFormat="1" applyFont="1" applyFill="1" applyBorder="1"/>
    <xf numFmtId="0" fontId="3" fillId="3" borderId="47" xfId="0" applyFont="1" applyFill="1" applyBorder="1"/>
    <xf numFmtId="0" fontId="1" fillId="3" borderId="30" xfId="0" applyFont="1" applyFill="1" applyBorder="1"/>
    <xf numFmtId="2" fontId="3" fillId="3" borderId="12" xfId="0" applyNumberFormat="1" applyFont="1" applyFill="1" applyBorder="1" applyAlignment="1">
      <alignment horizontal="center"/>
    </xf>
    <xf numFmtId="2" fontId="1" fillId="3" borderId="9" xfId="0" applyNumberFormat="1" applyFont="1" applyFill="1" applyBorder="1" applyAlignment="1">
      <alignment horizontal="centerContinuous"/>
    </xf>
    <xf numFmtId="0" fontId="3" fillId="3" borderId="6" xfId="0" applyFont="1" applyFill="1" applyBorder="1"/>
    <xf numFmtId="0" fontId="1" fillId="3" borderId="30" xfId="0" applyFont="1" applyFill="1" applyBorder="1" applyAlignment="1">
      <alignment horizontal="centerContinuous" vertical="top"/>
    </xf>
    <xf numFmtId="0" fontId="1" fillId="3" borderId="12" xfId="0" applyFont="1" applyFill="1" applyBorder="1" applyAlignment="1">
      <alignment horizontal="center" vertical="top"/>
    </xf>
    <xf numFmtId="2" fontId="1" fillId="3" borderId="12" xfId="0" applyNumberFormat="1" applyFont="1" applyFill="1" applyBorder="1"/>
    <xf numFmtId="0" fontId="1" fillId="3" borderId="6" xfId="0" applyFont="1" applyFill="1" applyBorder="1"/>
    <xf numFmtId="164" fontId="1" fillId="2" borderId="33" xfId="0" applyNumberFormat="1" applyFont="1" applyFill="1" applyBorder="1" applyAlignment="1">
      <alignment horizontal="left"/>
    </xf>
    <xf numFmtId="0" fontId="1" fillId="3" borderId="36" xfId="0" applyFont="1" applyFill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51" xfId="0" applyFont="1" applyBorder="1" applyAlignment="1">
      <alignment wrapText="1"/>
    </xf>
    <xf numFmtId="164" fontId="1" fillId="3" borderId="30" xfId="0" applyNumberFormat="1" applyFont="1" applyFill="1" applyBorder="1" applyAlignment="1">
      <alignment horizontal="right" vertical="center"/>
    </xf>
    <xf numFmtId="0" fontId="1" fillId="3" borderId="12" xfId="0" applyFont="1" applyFill="1" applyBorder="1" applyAlignment="1">
      <alignment horizontal="right" vertical="center"/>
    </xf>
    <xf numFmtId="0" fontId="4" fillId="2" borderId="0" xfId="1" applyFill="1" applyAlignment="1" applyProtection="1">
      <alignment horizontal="center"/>
    </xf>
    <xf numFmtId="2" fontId="1" fillId="2" borderId="52" xfId="0" applyNumberFormat="1" applyFont="1" applyFill="1" applyBorder="1"/>
    <xf numFmtId="0" fontId="1" fillId="2" borderId="52" xfId="0" applyFont="1" applyFill="1" applyBorder="1"/>
    <xf numFmtId="0" fontId="6" fillId="2" borderId="51" xfId="0" applyFont="1" applyFill="1" applyBorder="1" applyAlignment="1">
      <alignment horizontal="left" vertical="center"/>
    </xf>
    <xf numFmtId="2" fontId="1" fillId="2" borderId="35" xfId="0" applyNumberFormat="1" applyFont="1" applyFill="1" applyBorder="1"/>
    <xf numFmtId="0" fontId="6" fillId="0" borderId="53" xfId="0" applyFont="1" applyBorder="1" applyAlignment="1">
      <alignment vertical="center"/>
    </xf>
    <xf numFmtId="0" fontId="1" fillId="2" borderId="46" xfId="0" applyFont="1" applyFill="1" applyBorder="1" applyAlignment="1">
      <alignment wrapText="1"/>
    </xf>
    <xf numFmtId="0" fontId="1" fillId="2" borderId="47" xfId="0" applyFont="1" applyFill="1" applyBorder="1" applyAlignment="1">
      <alignment wrapText="1"/>
    </xf>
    <xf numFmtId="0" fontId="1" fillId="2" borderId="32" xfId="0" applyFont="1" applyFill="1" applyBorder="1"/>
    <xf numFmtId="0" fontId="1" fillId="2" borderId="0" xfId="0" applyFont="1" applyFill="1"/>
    <xf numFmtId="2" fontId="1" fillId="2" borderId="32" xfId="0" applyNumberFormat="1" applyFont="1" applyFill="1" applyBorder="1" applyAlignment="1">
      <alignment vertical="center"/>
    </xf>
    <xf numFmtId="0" fontId="1" fillId="2" borderId="33" xfId="0" applyFont="1" applyFill="1" applyBorder="1" applyAlignment="1">
      <alignment vertical="center"/>
    </xf>
    <xf numFmtId="0" fontId="1" fillId="2" borderId="34" xfId="0" applyFont="1" applyFill="1" applyBorder="1" applyAlignment="1">
      <alignment vertical="center"/>
    </xf>
    <xf numFmtId="0" fontId="1" fillId="2" borderId="35" xfId="0" applyFont="1" applyFill="1" applyBorder="1" applyAlignment="1">
      <alignment vertical="center"/>
    </xf>
    <xf numFmtId="0" fontId="1" fillId="2" borderId="36" xfId="0" applyFont="1" applyFill="1" applyBorder="1" applyAlignment="1">
      <alignment vertical="center"/>
    </xf>
    <xf numFmtId="0" fontId="1" fillId="0" borderId="27" xfId="0" applyFont="1" applyBorder="1" applyAlignment="1">
      <alignment vertical="center"/>
    </xf>
    <xf numFmtId="164" fontId="1" fillId="2" borderId="0" xfId="0" applyNumberFormat="1" applyFont="1" applyFill="1" applyAlignment="1">
      <alignment horizontal="left"/>
    </xf>
    <xf numFmtId="0" fontId="1" fillId="2" borderId="28" xfId="0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44" xfId="0" applyFont="1" applyFill="1" applyBorder="1"/>
    <xf numFmtId="0" fontId="1" fillId="0" borderId="18" xfId="0" applyFont="1" applyBorder="1"/>
    <xf numFmtId="0" fontId="3" fillId="3" borderId="48" xfId="0" applyFont="1" applyFill="1" applyBorder="1"/>
    <xf numFmtId="0" fontId="3" fillId="3" borderId="49" xfId="0" applyFont="1" applyFill="1" applyBorder="1"/>
    <xf numFmtId="0" fontId="1" fillId="2" borderId="2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0" borderId="8" xfId="0" applyFont="1" applyBorder="1"/>
    <xf numFmtId="0" fontId="1" fillId="3" borderId="50" xfId="0" applyFont="1" applyFill="1" applyBorder="1"/>
    <xf numFmtId="0" fontId="1" fillId="3" borderId="13" xfId="0" applyFont="1" applyFill="1" applyBorder="1"/>
    <xf numFmtId="0" fontId="8" fillId="3" borderId="37" xfId="0" applyFont="1" applyFill="1" applyBorder="1" applyAlignment="1">
      <alignment horizontal="left"/>
    </xf>
    <xf numFmtId="0" fontId="0" fillId="3" borderId="16" xfId="0" applyFill="1" applyBorder="1" applyAlignment="1">
      <alignment horizontal="left"/>
    </xf>
  </cellXfs>
  <cellStyles count="3">
    <cellStyle name="Hyperlinkki" xfId="1" builtinId="8"/>
    <cellStyle name="Normaali" xfId="0" builtinId="0"/>
    <cellStyle name="Prosenttia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304800</xdr:colOff>
      <xdr:row>2</xdr:row>
      <xdr:rowOff>15240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7270C7F9-6E46-43E1-81ED-A72C2B82B7F5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1</xdr:col>
      <xdr:colOff>1638300</xdr:colOff>
      <xdr:row>3</xdr:row>
      <xdr:rowOff>24412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5FB9DDA2-1B49-4914-8EB1-484CAEE3E2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2750820" cy="7940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udoliitto.f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7"/>
  <sheetViews>
    <sheetView showZeros="0" tabSelected="1" workbookViewId="0">
      <selection activeCell="E2" sqref="E2"/>
    </sheetView>
  </sheetViews>
  <sheetFormatPr defaultColWidth="9.140625" defaultRowHeight="12.75" x14ac:dyDescent="0.2"/>
  <cols>
    <col min="1" max="1" width="17.28515625" style="9" customWidth="1"/>
    <col min="2" max="2" width="26.42578125" style="9" customWidth="1"/>
    <col min="3" max="3" width="7" style="9" customWidth="1"/>
    <col min="4" max="4" width="7.140625" style="11" customWidth="1"/>
    <col min="5" max="5" width="16.42578125" style="13" customWidth="1"/>
    <col min="6" max="6" width="29.42578125" style="9" customWidth="1"/>
    <col min="7" max="16384" width="9.140625" style="9"/>
  </cols>
  <sheetData>
    <row r="1" spans="1:16" ht="15" customHeight="1" x14ac:dyDescent="0.2"/>
    <row r="2" spans="1:16" ht="23.25" x14ac:dyDescent="0.35">
      <c r="A2"/>
      <c r="E2" s="42" t="s">
        <v>62</v>
      </c>
      <c r="G2" s="8" t="s">
        <v>0</v>
      </c>
    </row>
    <row r="3" spans="1:16" ht="23.25" x14ac:dyDescent="0.35">
      <c r="A3" s="10"/>
      <c r="E3" s="43" t="s">
        <v>47</v>
      </c>
      <c r="G3" s="8" t="s">
        <v>57</v>
      </c>
    </row>
    <row r="4" spans="1:16" x14ac:dyDescent="0.2">
      <c r="A4" s="121" t="s">
        <v>58</v>
      </c>
    </row>
    <row r="5" spans="1:16" ht="13.5" thickBot="1" x14ac:dyDescent="0.25">
      <c r="E5" s="122"/>
      <c r="F5" s="123"/>
    </row>
    <row r="6" spans="1:16" ht="22.9" customHeight="1" thickBot="1" x14ac:dyDescent="0.25">
      <c r="A6" s="116" t="s">
        <v>1</v>
      </c>
      <c r="B6" s="127"/>
      <c r="C6" s="127"/>
      <c r="D6" s="128"/>
      <c r="E6" s="124" t="s">
        <v>59</v>
      </c>
      <c r="F6" s="61"/>
      <c r="G6" s="8" t="s">
        <v>56</v>
      </c>
      <c r="I6" s="14"/>
      <c r="J6" s="14"/>
      <c r="K6" s="14"/>
      <c r="L6" s="1"/>
      <c r="M6" s="14"/>
    </row>
    <row r="7" spans="1:16" ht="22.9" customHeight="1" thickBot="1" x14ac:dyDescent="0.25">
      <c r="A7" s="117" t="s">
        <v>54</v>
      </c>
      <c r="B7" s="118"/>
      <c r="C7" s="118"/>
      <c r="D7" s="118"/>
      <c r="E7" s="125"/>
      <c r="F7" s="126" t="s">
        <v>53</v>
      </c>
      <c r="G7" s="8" t="s">
        <v>55</v>
      </c>
      <c r="I7" s="14"/>
      <c r="J7" s="14"/>
      <c r="K7" s="14"/>
      <c r="L7" s="1"/>
      <c r="M7" s="14"/>
    </row>
    <row r="8" spans="1:16" ht="21.6" customHeight="1" x14ac:dyDescent="0.2">
      <c r="A8" s="62" t="s">
        <v>2</v>
      </c>
      <c r="B8" s="129"/>
      <c r="C8" s="130"/>
      <c r="D8" s="137"/>
      <c r="E8" s="130"/>
      <c r="F8" s="115"/>
      <c r="G8" s="8" t="s">
        <v>49</v>
      </c>
      <c r="I8" s="2"/>
      <c r="J8" s="14"/>
      <c r="K8" s="2"/>
      <c r="L8" s="14"/>
      <c r="M8" s="14"/>
      <c r="N8" s="14"/>
      <c r="O8" s="1"/>
      <c r="P8" s="14"/>
    </row>
    <row r="9" spans="1:16" ht="24.6" customHeight="1" thickBot="1" x14ac:dyDescent="0.25">
      <c r="A9" s="63" t="s">
        <v>60</v>
      </c>
      <c r="B9" s="99"/>
      <c r="C9" s="100"/>
      <c r="D9" s="119"/>
      <c r="E9" s="120" t="s">
        <v>61</v>
      </c>
      <c r="F9" s="101"/>
      <c r="G9" s="8" t="s">
        <v>50</v>
      </c>
      <c r="I9" s="2"/>
      <c r="J9" s="14"/>
      <c r="K9" s="2"/>
      <c r="L9" s="14"/>
      <c r="M9" s="14"/>
      <c r="N9" s="14"/>
      <c r="O9" s="1"/>
      <c r="P9" s="14"/>
    </row>
    <row r="10" spans="1:16" ht="15" customHeight="1" x14ac:dyDescent="0.2">
      <c r="A10" s="66" t="s">
        <v>3</v>
      </c>
      <c r="B10" s="67"/>
      <c r="C10" s="67"/>
      <c r="D10" s="68"/>
      <c r="E10" s="70"/>
      <c r="F10" s="71"/>
      <c r="O10" s="13"/>
    </row>
    <row r="11" spans="1:16" ht="15" customHeight="1" x14ac:dyDescent="0.2">
      <c r="A11" s="69"/>
      <c r="B11" s="67" t="s">
        <v>4</v>
      </c>
      <c r="C11" s="67"/>
      <c r="D11" s="68"/>
      <c r="E11" s="70" t="s">
        <v>5</v>
      </c>
      <c r="F11" s="71" t="s">
        <v>6</v>
      </c>
      <c r="O11" s="13"/>
    </row>
    <row r="12" spans="1:16" ht="22.9" customHeight="1" x14ac:dyDescent="0.2">
      <c r="A12" s="64" t="s">
        <v>7</v>
      </c>
      <c r="B12" s="17"/>
      <c r="C12" s="17"/>
      <c r="D12" s="18"/>
      <c r="E12" s="19"/>
      <c r="F12" s="20"/>
      <c r="I12" s="14"/>
      <c r="J12" s="14"/>
      <c r="K12" s="14"/>
      <c r="L12" s="14"/>
      <c r="M12" s="14"/>
      <c r="N12" s="14"/>
      <c r="O12" s="15"/>
      <c r="P12" s="14"/>
    </row>
    <row r="13" spans="1:16" ht="22.15" customHeight="1" x14ac:dyDescent="0.2">
      <c r="A13" s="64" t="s">
        <v>7</v>
      </c>
      <c r="B13" s="17"/>
      <c r="C13" s="17"/>
      <c r="D13" s="18"/>
      <c r="E13" s="6"/>
      <c r="F13" s="20"/>
    </row>
    <row r="14" spans="1:16" ht="21.6" customHeight="1" x14ac:dyDescent="0.2">
      <c r="A14" s="64" t="s">
        <v>8</v>
      </c>
      <c r="B14" s="17"/>
      <c r="C14" s="17"/>
      <c r="D14" s="18"/>
      <c r="E14" s="6"/>
      <c r="F14" s="20"/>
    </row>
    <row r="15" spans="1:16" ht="21" customHeight="1" x14ac:dyDescent="0.2">
      <c r="A15" s="64" t="s">
        <v>9</v>
      </c>
      <c r="B15" s="17"/>
      <c r="C15" s="17"/>
      <c r="D15" s="18"/>
      <c r="E15" s="6"/>
      <c r="F15" s="20"/>
    </row>
    <row r="16" spans="1:16" ht="24" customHeight="1" x14ac:dyDescent="0.2">
      <c r="A16" s="65" t="s">
        <v>10</v>
      </c>
      <c r="B16" s="44"/>
      <c r="C16" s="44"/>
      <c r="D16" s="45"/>
      <c r="E16" s="50"/>
      <c r="F16" s="46"/>
    </row>
    <row r="17" spans="1:14" ht="24" customHeight="1" x14ac:dyDescent="0.2">
      <c r="A17" s="65" t="s">
        <v>48</v>
      </c>
      <c r="B17" s="44"/>
      <c r="C17" s="44"/>
      <c r="D17" s="45"/>
      <c r="E17" s="50"/>
      <c r="F17" s="46"/>
    </row>
    <row r="18" spans="1:14" ht="24" customHeight="1" x14ac:dyDescent="0.2">
      <c r="A18" s="65" t="s">
        <v>11</v>
      </c>
      <c r="B18" s="44"/>
      <c r="C18" s="44"/>
      <c r="D18" s="45"/>
      <c r="E18" s="50"/>
      <c r="F18" s="46"/>
    </row>
    <row r="19" spans="1:14" ht="22.9" customHeight="1" thickBot="1" x14ac:dyDescent="0.25">
      <c r="A19" s="65" t="s">
        <v>11</v>
      </c>
      <c r="B19" s="44"/>
      <c r="C19" s="44"/>
      <c r="D19" s="45"/>
      <c r="E19" s="27"/>
      <c r="F19" s="46"/>
    </row>
    <row r="20" spans="1:14" ht="15.6" customHeight="1" x14ac:dyDescent="0.2">
      <c r="A20" s="72" t="s">
        <v>12</v>
      </c>
      <c r="B20" s="73"/>
      <c r="C20" s="74" t="s">
        <v>13</v>
      </c>
      <c r="D20" s="75" t="s">
        <v>14</v>
      </c>
      <c r="E20" s="76"/>
      <c r="F20" s="77"/>
      <c r="G20" s="8" t="s">
        <v>15</v>
      </c>
    </row>
    <row r="21" spans="1:14" x14ac:dyDescent="0.2">
      <c r="A21" s="78" t="s">
        <v>16</v>
      </c>
      <c r="B21" s="79"/>
      <c r="C21" s="111"/>
      <c r="D21" s="112"/>
      <c r="E21" s="113"/>
      <c r="F21" s="114"/>
    </row>
    <row r="22" spans="1:14" ht="23.45" customHeight="1" x14ac:dyDescent="0.2">
      <c r="A22" s="80" t="s">
        <v>17</v>
      </c>
      <c r="B22" s="81" t="s">
        <v>18</v>
      </c>
      <c r="C22" s="49"/>
      <c r="D22" s="93">
        <v>42</v>
      </c>
      <c r="E22" s="19">
        <f>C22*D22</f>
        <v>0</v>
      </c>
      <c r="F22" s="3"/>
      <c r="G22" s="8" t="s">
        <v>51</v>
      </c>
    </row>
    <row r="23" spans="1:14" ht="22.15" customHeight="1" x14ac:dyDescent="0.2">
      <c r="A23" s="82"/>
      <c r="B23" s="81" t="s">
        <v>19</v>
      </c>
      <c r="C23" s="23"/>
      <c r="D23" s="94">
        <v>21</v>
      </c>
      <c r="E23" s="19">
        <f t="shared" ref="E23:E33" si="0">C23*D23</f>
        <v>0</v>
      </c>
      <c r="F23" s="3"/>
      <c r="G23" s="8"/>
    </row>
    <row r="24" spans="1:14" ht="22.15" customHeight="1" x14ac:dyDescent="0.2">
      <c r="A24" s="80" t="s">
        <v>20</v>
      </c>
      <c r="B24" s="81" t="s">
        <v>21</v>
      </c>
      <c r="C24" s="23"/>
      <c r="D24" s="95">
        <v>19</v>
      </c>
      <c r="E24" s="19">
        <f t="shared" si="0"/>
        <v>0</v>
      </c>
      <c r="F24" s="3"/>
    </row>
    <row r="25" spans="1:14" ht="22.9" customHeight="1" x14ac:dyDescent="0.2">
      <c r="A25" s="83"/>
      <c r="B25" s="84" t="s">
        <v>22</v>
      </c>
      <c r="C25" s="23"/>
      <c r="D25" s="95">
        <v>9.5</v>
      </c>
      <c r="E25" s="19">
        <f t="shared" si="0"/>
        <v>0</v>
      </c>
      <c r="F25" s="3"/>
    </row>
    <row r="26" spans="1:14" x14ac:dyDescent="0.2">
      <c r="A26" s="85" t="s">
        <v>23</v>
      </c>
      <c r="B26" s="86"/>
      <c r="C26" s="107"/>
      <c r="D26" s="108"/>
      <c r="E26" s="109"/>
      <c r="F26" s="110"/>
      <c r="G26" s="8" t="s">
        <v>52</v>
      </c>
      <c r="N26" s="38"/>
    </row>
    <row r="27" spans="1:14" ht="19.149999999999999" customHeight="1" x14ac:dyDescent="0.2">
      <c r="A27" s="82"/>
      <c r="B27" s="87" t="s">
        <v>24</v>
      </c>
      <c r="C27" s="47"/>
      <c r="D27" s="48"/>
      <c r="E27" s="19">
        <f t="shared" si="0"/>
        <v>0</v>
      </c>
      <c r="F27" s="3"/>
      <c r="G27" s="12"/>
    </row>
    <row r="28" spans="1:14" ht="21.6" customHeight="1" x14ac:dyDescent="0.2">
      <c r="A28" s="82"/>
      <c r="B28" s="81" t="s">
        <v>25</v>
      </c>
      <c r="C28" s="25"/>
      <c r="D28" s="4"/>
      <c r="E28" s="27"/>
      <c r="F28" s="26"/>
      <c r="G28" s="8"/>
      <c r="J28" s="59"/>
    </row>
    <row r="29" spans="1:14" ht="20.45" customHeight="1" x14ac:dyDescent="0.2">
      <c r="A29" s="82"/>
      <c r="B29" s="88" t="s">
        <v>26</v>
      </c>
      <c r="C29" s="16"/>
      <c r="D29" s="4"/>
      <c r="E29" s="27"/>
      <c r="F29" s="26"/>
      <c r="G29" s="12"/>
    </row>
    <row r="30" spans="1:14" ht="22.15" customHeight="1" thickBot="1" x14ac:dyDescent="0.25">
      <c r="A30" s="89"/>
      <c r="B30" s="81" t="s">
        <v>27</v>
      </c>
      <c r="C30" s="28"/>
      <c r="D30" s="29"/>
      <c r="E30" s="21">
        <f t="shared" si="0"/>
        <v>0</v>
      </c>
      <c r="F30" s="5"/>
    </row>
    <row r="31" spans="1:14" x14ac:dyDescent="0.2">
      <c r="A31" s="152" t="s">
        <v>28</v>
      </c>
      <c r="B31" s="153"/>
      <c r="C31" s="96" t="s">
        <v>29</v>
      </c>
      <c r="D31" s="96" t="s">
        <v>14</v>
      </c>
      <c r="E31" s="102"/>
      <c r="F31" s="103"/>
      <c r="G31" s="8" t="s">
        <v>30</v>
      </c>
    </row>
    <row r="32" spans="1:14" ht="19.899999999999999" customHeight="1" x14ac:dyDescent="0.2">
      <c r="A32" s="64" t="s">
        <v>31</v>
      </c>
      <c r="B32" s="39"/>
      <c r="C32" s="16"/>
      <c r="D32" s="97">
        <v>0.28000000000000003</v>
      </c>
      <c r="E32" s="19">
        <f t="shared" si="0"/>
        <v>0</v>
      </c>
      <c r="F32" s="3"/>
      <c r="G32" s="8" t="s">
        <v>32</v>
      </c>
    </row>
    <row r="33" spans="1:7" ht="20.45" customHeight="1" thickBot="1" x14ac:dyDescent="0.25">
      <c r="A33" s="90" t="s">
        <v>33</v>
      </c>
      <c r="B33" s="52"/>
      <c r="C33" s="31"/>
      <c r="D33" s="98">
        <v>0.03</v>
      </c>
      <c r="E33" s="21">
        <f t="shared" si="0"/>
        <v>0</v>
      </c>
      <c r="F33" s="5"/>
      <c r="G33" s="8" t="s">
        <v>34</v>
      </c>
    </row>
    <row r="34" spans="1:7" ht="13.5" thickBot="1" x14ac:dyDescent="0.25">
      <c r="A34" s="91" t="s">
        <v>35</v>
      </c>
      <c r="B34" s="92"/>
      <c r="C34" s="92"/>
      <c r="D34" s="104"/>
      <c r="E34" s="105">
        <f>E12+E13+E14+E15+E16+E18+E19+E22+E23+E24+E25+E27+E28+E29+E30+E32+E33</f>
        <v>0</v>
      </c>
      <c r="F34" s="106"/>
    </row>
    <row r="35" spans="1:7" x14ac:dyDescent="0.2">
      <c r="A35" s="148"/>
      <c r="B35" s="149"/>
      <c r="C35" s="51"/>
      <c r="D35" s="53"/>
      <c r="E35" s="54"/>
      <c r="F35" s="30"/>
    </row>
    <row r="36" spans="1:7" ht="19.149999999999999" customHeight="1" x14ac:dyDescent="0.2">
      <c r="A36" s="150" t="s">
        <v>36</v>
      </c>
      <c r="B36" s="151"/>
      <c r="C36" s="16"/>
      <c r="D36" s="24"/>
      <c r="E36" s="7">
        <v>0</v>
      </c>
      <c r="F36" s="3"/>
    </row>
    <row r="37" spans="1:7" ht="13.5" thickBot="1" x14ac:dyDescent="0.25">
      <c r="A37" s="142"/>
      <c r="B37" s="143"/>
      <c r="C37" s="40"/>
      <c r="D37" s="41"/>
      <c r="E37" s="50"/>
      <c r="F37" s="26"/>
    </row>
    <row r="38" spans="1:7" ht="21.6" customHeight="1" thickBot="1" x14ac:dyDescent="0.25">
      <c r="A38" s="144" t="s">
        <v>37</v>
      </c>
      <c r="B38" s="145"/>
      <c r="C38" s="55"/>
      <c r="D38" s="56"/>
      <c r="E38" s="58">
        <f>E34-E36</f>
        <v>0</v>
      </c>
      <c r="F38" s="57"/>
    </row>
    <row r="39" spans="1:7" ht="13.5" thickBot="1" x14ac:dyDescent="0.25">
      <c r="A39" s="22"/>
      <c r="F39" s="61"/>
    </row>
    <row r="40" spans="1:7" x14ac:dyDescent="0.2">
      <c r="A40" s="135" t="s">
        <v>38</v>
      </c>
      <c r="B40" s="140"/>
      <c r="C40" s="138" t="s">
        <v>39</v>
      </c>
      <c r="D40" s="146"/>
      <c r="E40" s="32" t="s">
        <v>40</v>
      </c>
      <c r="F40" s="33"/>
    </row>
    <row r="41" spans="1:7" x14ac:dyDescent="0.2">
      <c r="A41" s="136"/>
      <c r="B41" s="141"/>
      <c r="C41" s="139"/>
      <c r="D41" s="147"/>
      <c r="E41" s="131"/>
      <c r="F41" s="132"/>
    </row>
    <row r="42" spans="1:7" ht="27" customHeight="1" thickBot="1" x14ac:dyDescent="0.25">
      <c r="A42" s="34" t="s">
        <v>41</v>
      </c>
      <c r="B42" s="35"/>
      <c r="C42" s="36" t="s">
        <v>42</v>
      </c>
      <c r="D42" s="37"/>
      <c r="E42" s="133"/>
      <c r="F42" s="134"/>
    </row>
    <row r="44" spans="1:7" x14ac:dyDescent="0.2">
      <c r="A44" s="8" t="s">
        <v>46</v>
      </c>
    </row>
    <row r="45" spans="1:7" s="8" customFormat="1" x14ac:dyDescent="0.2">
      <c r="A45" s="8" t="s">
        <v>45</v>
      </c>
    </row>
    <row r="46" spans="1:7" x14ac:dyDescent="0.2">
      <c r="A46" s="60" t="s">
        <v>43</v>
      </c>
    </row>
    <row r="47" spans="1:7" x14ac:dyDescent="0.2">
      <c r="A47" s="8" t="s">
        <v>44</v>
      </c>
    </row>
  </sheetData>
  <mergeCells count="13">
    <mergeCell ref="B6:D6"/>
    <mergeCell ref="B8:C8"/>
    <mergeCell ref="E41:F42"/>
    <mergeCell ref="A40:A41"/>
    <mergeCell ref="D8:E8"/>
    <mergeCell ref="C40:C41"/>
    <mergeCell ref="B40:B41"/>
    <mergeCell ref="A37:B37"/>
    <mergeCell ref="A38:B38"/>
    <mergeCell ref="D40:D41"/>
    <mergeCell ref="A35:B35"/>
    <mergeCell ref="A36:B36"/>
    <mergeCell ref="A31:B31"/>
  </mergeCells>
  <phoneticPr fontId="0" type="noConversion"/>
  <hyperlinks>
    <hyperlink ref="A4" r:id="rId1" display="www.judoliitto.fi" xr:uid="{00000000-0004-0000-0000-000000000000}"/>
  </hyperlinks>
  <pageMargins left="0.74803149606299213" right="0.62992125984251968" top="0.51181102362204722" bottom="0.55118110236220474" header="0.19685039370078741" footer="0.51181102362204722"/>
  <pageSetup paperSize="9" scale="87" orientation="portrait" horizontalDpi="360" verticalDpi="36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Sheet1</vt:lpstr>
      <vt:lpstr>Sheet1!Tulostusalue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Holmi Päivi</dc:creator>
  <cp:keywords/>
  <dc:description/>
  <cp:lastModifiedBy>Juha Vuorela</cp:lastModifiedBy>
  <cp:revision/>
  <cp:lastPrinted>2020-09-12T07:01:11Z</cp:lastPrinted>
  <dcterms:created xsi:type="dcterms:W3CDTF">1998-01-12T14:16:53Z</dcterms:created>
  <dcterms:modified xsi:type="dcterms:W3CDTF">2023-03-13T10:49:10Z</dcterms:modified>
  <cp:category/>
  <cp:contentStatus/>
</cp:coreProperties>
</file>